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ALIENWARE\Desktop\ISCR3–tetA(G)–cmlA9 unit_CP054843\"/>
    </mc:Choice>
  </mc:AlternateContent>
  <xr:revisionPtr revIDLastSave="0" documentId="13_ncr:1_{4FB26DBA-C8E4-4CE3-8EAC-E01F308091F7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ISCR3–tetA(G)–cmlA9 unit" sheetId="1" r:id="rId1"/>
  </sheets>
  <calcPr calcId="144525"/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<sst xmlns="http://schemas.openxmlformats.org/spreadsheetml/2006/main" count="76" uniqueCount="43">
  <si>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</si>
  <si>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</si>
  <si>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</si>
  <si>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</si>
  <si>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</si>
  <si>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</si>
  <si>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</si>
  <si>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</si>
  <si>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</si>
  <si>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</si>
  <si>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</si>
  <si>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 xml:space="preserve">CP054843 </t>
  </si>
  <si>
    <t>ISCR3–tetA(G)–cmlA9 unit_001</t>
  </si>
  <si>
    <t>+</t>
  </si>
  <si>
    <t>mobile_element</t>
  </si>
  <si>
    <t>Putative resistance unit: ISCR3–tetA(G)–cmlA9 unit</t>
  </si>
  <si>
    <t>ISCR3–tetA(G)–cmlA9 unit</t>
  </si>
  <si>
    <t>ISCR3–tetA(G)–cmlA9 unit_002</t>
  </si>
  <si>
    <t>-</t>
  </si>
  <si>
    <t>ISCR3</t>
  </si>
  <si>
    <t>Insertion sequence: ISCR3</t>
  </si>
  <si>
    <t>ISCR3–tetA(G)–cmlA9 unit_003</t>
  </si>
  <si>
    <t>CDS</t>
  </si>
  <si>
    <t>tnpA</t>
  </si>
  <si>
    <t>ISCR3 transposase</t>
  </si>
  <si>
    <t>ISCR3–tetA(G)–cmlA9 unit_004</t>
  </si>
  <si>
    <t>repeat_region</t>
  </si>
  <si>
    <t>oriIS</t>
  </si>
  <si>
    <t>oriIS for ISCR3</t>
  </si>
  <si>
    <t>ISCR3–tetA(G)–cmlA9 unit_005</t>
  </si>
  <si>
    <t>lysR</t>
  </si>
  <si>
    <t>LysR family DNA-binding transcriptional regulator</t>
  </si>
  <si>
    <t>ISCR3–tetA(G)–cmlA9 unit_006</t>
  </si>
  <si>
    <t>tetA(G)</t>
  </si>
  <si>
    <t>Tetracycline resistance protein TetA, class G</t>
  </si>
  <si>
    <t>ISCR3–tetA(G)–cmlA9 unit_007</t>
  </si>
  <si>
    <t>tetR(G)</t>
  </si>
  <si>
    <t>Tetracycline resistance regulator protein TetR, class G</t>
  </si>
  <si>
    <t>ISCR3–tetA(G)–cmlA9 unit_008</t>
  </si>
  <si>
    <t>cmlA9</t>
  </si>
  <si>
    <t>Chloramphenicol efflux protein</t>
  </si>
  <si>
    <t>ISCR3–tetA(G)–cmlA9 unit_009</t>
  </si>
  <si>
    <t>Hypothetical 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</si>
</sst>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6CFC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B1" zoomScale="85" zoomScaleNormal="85" workbookViewId="0">
      <selection activeCell="J18" sqref="J18"/>
    </sheetView>
  </sheetViews>
  <sheetFormatPr defaultColWidth="9" defaultRowHeight="14.4" x14ac:dyDescent="0.25"/>
  <cols>
    <col min="1" max="1" width="12.5546875" bestFit="1" customWidth="1"/>
    <col min="2" max="2" width="35.77734375" bestFit="1" customWidth="1"/>
    <col min="3" max="3" width="6.6640625" bestFit="1" customWidth="1"/>
    <col min="4" max="4" width="6.5546875" bestFit="1" customWidth="1"/>
    <col min="5" max="5" width="8.21875" bestFit="1" customWidth="1"/>
    <col min="6" max="6" width="8.5546875" bestFit="1" customWidth="1"/>
    <col min="7" max="7" width="18.33203125" bestFit="1" customWidth="1"/>
    <col min="8" max="8" width="57.33203125" bestFit="1" customWidth="1"/>
    <col min="9" max="9" width="8.21875" bestFit="1" customWidth="1"/>
    <col min="10" max="10" width="30.5546875" bestFit="1" customWidth="1"/>
    <col min="11" max="11" width="60" bestFit="1" customWidth="1"/>
  </cols>
  <sheetData>
    <row r="1" spans="1:11" s="1" customFormat="1" ht="15.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6" t="s">
        <v>8</v>
      </c>
      <c r="J1" s="1" t="s">
        <v>9</v>
      </c>
      <c r="K1" s="1" t="s">
        <v>10</v>
      </c>
    </row>
    <row r="2" spans="1:11" s="1" customFormat="1" ht="15.6" x14ac:dyDescent="0.3">
      <c r="A2" s="2" t="s">
        <v>11</v>
      </c>
      <c r="B2" s="1" t="s">
        <v>12</v>
      </c>
      <c r="C2" s="1">
        <v>1</v>
      </c>
      <c r="D2" s="1">
        <v>6626</v>
      </c>
      <c r="E2" s="1" t="s">
        <v>13</v>
      </c>
      <c r="F2" s="2">
        <v>6626</v>
      </c>
      <c r="G2" s="1" t="s">
        <v>14</v>
      </c>
      <c r="H2" s="3" t="s">
        <v>15</v>
      </c>
      <c r="I2" s="3"/>
      <c r="J2" s="3" t="s">
        <v>16</v>
      </c>
      <c r="K2" s="3" t="s">
        <v>15</v>
      </c>
    </row>
    <row r="3" spans="1:11" s="1" customFormat="1" ht="15.6" x14ac:dyDescent="0.3">
      <c r="A3" s="2" t="s">
        <v>11</v>
      </c>
      <c r="B3" s="1" t="s">
        <v>17</v>
      </c>
      <c r="C3" s="2">
        <v>1</v>
      </c>
      <c r="D3" s="2">
        <v>1981</v>
      </c>
      <c r="E3" s="2" t="s">
        <v>18</v>
      </c>
      <c r="F3" s="2">
        <f t="shared" ref="F3:F10" si="0">D3-C3+1</f>
        <v>1981</v>
      </c>
      <c r="G3" s="4" t="s">
        <v>14</v>
      </c>
      <c r="H3" s="3" t="s">
        <v>15</v>
      </c>
      <c r="I3" s="7" t="s">
        <v>19</v>
      </c>
      <c r="J3" s="7" t="s">
        <v>19</v>
      </c>
      <c r="K3" s="7" t="s">
        <v>20</v>
      </c>
    </row>
    <row r="4" spans="1:11" s="1" customFormat="1" ht="15.6" x14ac:dyDescent="0.3">
      <c r="A4" s="2" t="s">
        <v>11</v>
      </c>
      <c r="B4" s="1" t="s">
        <v>21</v>
      </c>
      <c r="C4" s="1">
        <v>205</v>
      </c>
      <c r="D4" s="1">
        <v>1737</v>
      </c>
      <c r="E4" s="1" t="s">
        <v>13</v>
      </c>
      <c r="F4" s="2">
        <f t="shared" si="0"/>
        <v>1533</v>
      </c>
      <c r="G4" s="2" t="s">
        <v>22</v>
      </c>
      <c r="H4" s="3" t="s">
        <v>15</v>
      </c>
      <c r="I4" s="7" t="s">
        <v>19</v>
      </c>
      <c r="J4" s="7" t="s">
        <v>23</v>
      </c>
      <c r="K4" s="7" t="s">
        <v>24</v>
      </c>
    </row>
    <row r="5" spans="1:11" s="1" customFormat="1" ht="15.6" x14ac:dyDescent="0.3">
      <c r="A5" s="2" t="s">
        <v>11</v>
      </c>
      <c r="B5" s="1" t="s">
        <v>25</v>
      </c>
      <c r="C5" s="1">
        <v>1961</v>
      </c>
      <c r="D5" s="1">
        <v>1981</v>
      </c>
      <c r="E5" s="2" t="s">
        <v>13</v>
      </c>
      <c r="F5" s="2">
        <f t="shared" si="0"/>
        <v>21</v>
      </c>
      <c r="G5" s="5" t="s">
        <v>26</v>
      </c>
      <c r="H5" s="3" t="s">
        <v>15</v>
      </c>
      <c r="I5" s="7" t="s">
        <v>19</v>
      </c>
      <c r="J5" s="7" t="s">
        <v>27</v>
      </c>
      <c r="K5" s="7" t="s">
        <v>28</v>
      </c>
    </row>
    <row r="6" spans="1:11" s="1" customFormat="1" ht="15.6" x14ac:dyDescent="0.3">
      <c r="A6" s="2" t="s">
        <v>11</v>
      </c>
      <c r="B6" s="1" t="s">
        <v>29</v>
      </c>
      <c r="C6" s="1">
        <v>1829</v>
      </c>
      <c r="D6" s="1">
        <v>2620</v>
      </c>
      <c r="E6" s="2" t="s">
        <v>18</v>
      </c>
      <c r="F6" s="2">
        <f t="shared" si="0"/>
        <v>792</v>
      </c>
      <c r="G6" s="2" t="s">
        <v>22</v>
      </c>
      <c r="H6" s="3" t="s">
        <v>15</v>
      </c>
      <c r="I6" s="8"/>
      <c r="J6" s="3" t="s">
        <v>30</v>
      </c>
      <c r="K6" s="3" t="s">
        <v>31</v>
      </c>
    </row>
    <row r="7" spans="1:11" s="1" customFormat="1" ht="15.6" x14ac:dyDescent="0.3">
      <c r="A7" s="2" t="s">
        <v>11</v>
      </c>
      <c r="B7" s="1" t="s">
        <v>32</v>
      </c>
      <c r="C7" s="1">
        <v>2641</v>
      </c>
      <c r="D7" s="1">
        <v>3816</v>
      </c>
      <c r="E7" s="2" t="s">
        <v>18</v>
      </c>
      <c r="F7" s="2">
        <f t="shared" si="0"/>
        <v>1176</v>
      </c>
      <c r="G7" s="2" t="s">
        <v>22</v>
      </c>
      <c r="H7" s="3" t="s">
        <v>15</v>
      </c>
      <c r="I7" s="8"/>
      <c r="J7" s="3" t="s">
        <v>33</v>
      </c>
      <c r="K7" s="3" t="s">
        <v>34</v>
      </c>
    </row>
    <row r="8" spans="1:11" s="1" customFormat="1" ht="15.6" x14ac:dyDescent="0.3">
      <c r="A8" s="2" t="s">
        <v>11</v>
      </c>
      <c r="B8" s="1" t="s">
        <v>35</v>
      </c>
      <c r="C8" s="1">
        <v>3920</v>
      </c>
      <c r="D8" s="1">
        <v>4546</v>
      </c>
      <c r="E8" s="2" t="s">
        <v>13</v>
      </c>
      <c r="F8" s="2">
        <f t="shared" si="0"/>
        <v>627</v>
      </c>
      <c r="G8" s="2" t="s">
        <v>22</v>
      </c>
      <c r="H8" s="3" t="s">
        <v>15</v>
      </c>
      <c r="I8" s="8"/>
      <c r="J8" s="8" t="s">
        <v>36</v>
      </c>
      <c r="K8" s="8" t="s">
        <v>37</v>
      </c>
    </row>
    <row r="9" spans="1:11" s="1" customFormat="1" ht="15.6" x14ac:dyDescent="0.3">
      <c r="A9" s="2" t="s">
        <v>11</v>
      </c>
      <c r="B9" s="1" t="s">
        <v>38</v>
      </c>
      <c r="C9" s="1">
        <v>4753</v>
      </c>
      <c r="D9" s="1">
        <v>5967</v>
      </c>
      <c r="E9" s="2" t="s">
        <v>18</v>
      </c>
      <c r="F9" s="2">
        <f t="shared" si="0"/>
        <v>1215</v>
      </c>
      <c r="G9" s="2" t="s">
        <v>22</v>
      </c>
      <c r="H9" s="3" t="s">
        <v>15</v>
      </c>
      <c r="I9" s="8"/>
      <c r="J9" s="8" t="s">
        <v>39</v>
      </c>
      <c r="K9" s="8" t="s">
        <v>40</v>
      </c>
    </row>
    <row r="10" spans="1:11" s="1" customFormat="1" ht="15.6" x14ac:dyDescent="0.3">
      <c r="A10" s="2" t="s">
        <v>11</v>
      </c>
      <c r="B10" s="1" t="s">
        <v>41</v>
      </c>
      <c r="C10" s="1">
        <v>6184</v>
      </c>
      <c r="D10" s="1">
        <v>6618</v>
      </c>
      <c r="E10" s="2" t="s">
        <v>18</v>
      </c>
      <c r="F10" s="2">
        <f t="shared" si="0"/>
        <v>435</v>
      </c>
      <c r="G10" s="2" t="s">
        <v>22</v>
      </c>
      <c r="H10" s="3" t="s">
        <v>15</v>
      </c>
      <c r="I10" s="8"/>
      <c r="J10" s="8"/>
      <c r="K10" s="8" t="s">
        <v>42</v>
      </c>
    </row>
  </sheetData>
  <sortState xmlns:xlrd2="http://schemas.microsoft.com/office/spreadsheetml/2017/richdata2" ref="A2:K9">
    <sortCondition ref="C2:C9"/>
  </sortState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ISCR3–tetA(G)–cmlA9 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luoxi</dc:creator>
  <cp:lastModifiedBy>ALIENWARE</cp:lastModifiedBy>
  <dcterms:created xsi:type="dcterms:W3CDTF">2020-07-19T02:45:00Z</dcterms:created>
  <dcterms:modified xsi:type="dcterms:W3CDTF">2020-10-22T08:41:50Z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